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Qualite\Enquête en ligne\Suivi resultats\Suivi résultats GH et APHP\Commentaires sur resultats\"/>
    </mc:Choice>
  </mc:AlternateContent>
  <bookViews>
    <workbookView xWindow="120" yWindow="90" windowWidth="12510" windowHeight="9435" firstSheet="2" activeTab="2"/>
  </bookViews>
  <sheets>
    <sheet name="nb_adresse_mail_20042015" sheetId="1" state="hidden" r:id="rId1"/>
    <sheet name="Suivi nbre adresse mail" sheetId="2" state="hidden" r:id="rId2"/>
    <sheet name="Resultats Trimestriels" sheetId="3" r:id="rId3"/>
  </sheets>
  <definedNames>
    <definedName name="_xlnm._FilterDatabase" localSheetId="2" hidden="1">'Resultats Trimestriels'!$B$4:$B$27</definedName>
  </definedNames>
  <calcPr calcId="152511" calcMode="manual" calcCompleted="0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<sst xmlns="http://schemas.openxmlformats.org/spreadsheetml/2006/main" count="254" uniqueCount="139">
  <si>
    <t xml:space="preserve">BICHAT - CLAUDE BERNARD                 </t>
  </si>
  <si>
    <t>O</t>
  </si>
  <si>
    <t xml:space="preserve">BICETRE                                 </t>
  </si>
  <si>
    <t xml:space="preserve">GRP HOSPITALIER A.CHENEVIER - H.MONDOR  </t>
  </si>
  <si>
    <t xml:space="preserve">NECKER ENFANTS MALADES                  </t>
  </si>
  <si>
    <t xml:space="preserve">SAINT ANTOINE                           </t>
  </si>
  <si>
    <t xml:space="preserve">HOPITAL TENON                           </t>
  </si>
  <si>
    <t xml:space="preserve">ANTOINE BECLERE                         </t>
  </si>
  <si>
    <t xml:space="preserve">LOUIS MOURIER                           </t>
  </si>
  <si>
    <t xml:space="preserve">PAUL BROUSSE                            </t>
  </si>
  <si>
    <t xml:space="preserve">CORENTIN CELTON                         </t>
  </si>
  <si>
    <t>N</t>
  </si>
  <si>
    <t xml:space="preserve">CHU JEAN VERDIER                        </t>
  </si>
  <si>
    <t xml:space="preserve">AVICENNE                                </t>
  </si>
  <si>
    <t xml:space="preserve">ROBERT DEBRE                            </t>
  </si>
  <si>
    <t xml:space="preserve">ROTHSCHILD                              </t>
  </si>
  <si>
    <t xml:space="preserve">BROCA                                   </t>
  </si>
  <si>
    <t xml:space="preserve">HOPITAL D'ENFANTS ARMAND TROUSSEAU      </t>
  </si>
  <si>
    <t xml:space="preserve">COCHIN                                  </t>
  </si>
  <si>
    <t xml:space="preserve">HU PITIE SALPETRIERE CHARLES FOIX       </t>
  </si>
  <si>
    <t xml:space="preserve">RENE MURET                              </t>
  </si>
  <si>
    <t xml:space="preserve">SAN SALVADOUR                           </t>
  </si>
  <si>
    <t xml:space="preserve">EMILE ROUX                              </t>
  </si>
  <si>
    <t xml:space="preserve">BERCK                                   </t>
  </si>
  <si>
    <t xml:space="preserve">AMBROISE PARE                           </t>
  </si>
  <si>
    <t xml:space="preserve">BEAUJON                                 </t>
  </si>
  <si>
    <t xml:space="preserve">CHARLES RICHET                          </t>
  </si>
  <si>
    <t xml:space="preserve">BRETONNEAU                              </t>
  </si>
  <si>
    <t xml:space="preserve">GEORGES CLEMENCEAU                      </t>
  </si>
  <si>
    <t xml:space="preserve">HENDAYE                                 </t>
  </si>
  <si>
    <t xml:space="preserve">HOSPITALISATION A DOMICILE              </t>
  </si>
  <si>
    <t xml:space="preserve">HOTEL-DIEU DE PARIS                     </t>
  </si>
  <si>
    <t xml:space="preserve">JOFFRE-DUPUYTREN                        </t>
  </si>
  <si>
    <t xml:space="preserve">LARIBOISIERE                            </t>
  </si>
  <si>
    <t xml:space="preserve">RAYMOND POINCARE                        </t>
  </si>
  <si>
    <t xml:space="preserve">ST LOUIS                                </t>
  </si>
  <si>
    <t xml:space="preserve">STE PERINE                              </t>
  </si>
  <si>
    <t xml:space="preserve"> PITIE-SALPETRIERE</t>
  </si>
  <si>
    <t>HOPITAL EUROPEEN GEORGES POMPIDOU</t>
  </si>
  <si>
    <t>Code hôpital</t>
  </si>
  <si>
    <t>Libellé hôpital</t>
  </si>
  <si>
    <t xml:space="preserve">Nbre de mail </t>
  </si>
  <si>
    <t>Fonction ouverte</t>
  </si>
  <si>
    <t>Total</t>
  </si>
  <si>
    <t>GH</t>
  </si>
  <si>
    <t>HUEP</t>
  </si>
  <si>
    <t>HUPNVS</t>
  </si>
  <si>
    <t>HUPS</t>
  </si>
  <si>
    <t>HUPC</t>
  </si>
  <si>
    <t>HUPSSD</t>
  </si>
  <si>
    <t>HUPO</t>
  </si>
  <si>
    <t>HUPIFO</t>
  </si>
  <si>
    <t>Necker</t>
  </si>
  <si>
    <t>Paul Doumer</t>
  </si>
  <si>
    <t xml:space="preserve">Hendaye </t>
  </si>
  <si>
    <t>San Salvadour</t>
  </si>
  <si>
    <t>HAD</t>
  </si>
  <si>
    <t>HUHMN</t>
  </si>
  <si>
    <t xml:space="preserve">TROUSSEAU      </t>
  </si>
  <si>
    <t>Fonctionnalité enquête en ligne ouverte</t>
  </si>
  <si>
    <t>HEGP</t>
  </si>
  <si>
    <t xml:space="preserve">VAUGIRARD </t>
  </si>
  <si>
    <t xml:space="preserve"> CHARLES FOIX       </t>
  </si>
  <si>
    <t xml:space="preserve"> Mars 2015</t>
  </si>
  <si>
    <t xml:space="preserve"> Avril 2013</t>
  </si>
  <si>
    <t xml:space="preserve">  Juin 2013</t>
  </si>
  <si>
    <t xml:space="preserve"> Avril 2015</t>
  </si>
  <si>
    <t xml:space="preserve"> Février 2014</t>
  </si>
  <si>
    <t xml:space="preserve">PAUL DOUMER                           </t>
  </si>
  <si>
    <t>En cours : développement nécessaire par Medasys</t>
  </si>
  <si>
    <t>H.MONDOR - A.CHENEVIER</t>
  </si>
  <si>
    <t xml:space="preserve">NECKER                   </t>
  </si>
  <si>
    <t>Hôpital</t>
  </si>
  <si>
    <t>Pitié Salpêtrière Charles Foix</t>
  </si>
  <si>
    <t>St Louis- Lariboisière FW</t>
  </si>
  <si>
    <t xml:space="preserve">Robert Debré </t>
  </si>
  <si>
    <t>Nbre d'adresse mail saisies
04/03/2015</t>
  </si>
  <si>
    <t xml:space="preserve">Nbre d'adresse mail saisies 
20/04/2015 </t>
  </si>
  <si>
    <t>Déploiement enquête en ligne
à travers le suivi de la saisie des adresses mail dans Gilda
(Gilda : application d'où partent les mails envoyés aux patients)</t>
  </si>
  <si>
    <t>MAJ: 29/04/2015</t>
  </si>
  <si>
    <t>Stock 
au
 04/03/2015</t>
  </si>
  <si>
    <t>En cours : dévelop- pement nécessaire par Medasys</t>
  </si>
  <si>
    <t>Bichat</t>
  </si>
  <si>
    <t>Paris 18</t>
  </si>
  <si>
    <t>Paris 14</t>
  </si>
  <si>
    <t>Beaujon</t>
  </si>
  <si>
    <t>Clichy</t>
  </si>
  <si>
    <t>Paris 13</t>
  </si>
  <si>
    <t>Paris 15</t>
  </si>
  <si>
    <t>Localisation</t>
  </si>
  <si>
    <t>Louis Mourier</t>
  </si>
  <si>
    <t>Cochin</t>
  </si>
  <si>
    <t>Hôtel-Dieu</t>
  </si>
  <si>
    <t>Paris 4</t>
  </si>
  <si>
    <t>St Antoine</t>
  </si>
  <si>
    <t>Paris 12</t>
  </si>
  <si>
    <t>Tenon</t>
  </si>
  <si>
    <t>Paris 20</t>
  </si>
  <si>
    <t>Bicêtre</t>
  </si>
  <si>
    <t>Antoine-Beclère</t>
  </si>
  <si>
    <t>Paul-Brousse</t>
  </si>
  <si>
    <t>Ambroise-Paré</t>
  </si>
  <si>
    <t>Raymond-Poincaré</t>
  </si>
  <si>
    <t>Avicenne</t>
  </si>
  <si>
    <t>Jean-Verdier</t>
  </si>
  <si>
    <t>Henri-Mondor</t>
  </si>
  <si>
    <t>St Louis</t>
  </si>
  <si>
    <t>Paris 10</t>
  </si>
  <si>
    <t>Lariboisière</t>
  </si>
  <si>
    <t>Robert-Debré</t>
  </si>
  <si>
    <t>Paris 19</t>
  </si>
  <si>
    <t>Hôpital Européen Georges-Pompidou</t>
  </si>
  <si>
    <t>Colombes</t>
  </si>
  <si>
    <t>Le Kremelin-Bicetre</t>
  </si>
  <si>
    <t>Clamart</t>
  </si>
  <si>
    <t>Villejuif</t>
  </si>
  <si>
    <t>Boulogne</t>
  </si>
  <si>
    <t>Garches</t>
  </si>
  <si>
    <t>Bobigny</t>
  </si>
  <si>
    <t>Bondy</t>
  </si>
  <si>
    <t>Créteil</t>
  </si>
  <si>
    <t>Dept</t>
  </si>
  <si>
    <t>TOTAL APHP</t>
  </si>
  <si>
    <t>Satisfaction Globale</t>
  </si>
  <si>
    <t>Recommandation</t>
  </si>
  <si>
    <t>Nbre Répondants</t>
  </si>
  <si>
    <t>Armand-Trousseau</t>
  </si>
  <si>
    <t>Les réponses sont anonymisées.</t>
  </si>
  <si>
    <t>Hopital non concerné</t>
  </si>
  <si>
    <t>Un score de satisfaction est bon lorsque son niveau se situe entre 70 et 79,  très bon entre 80 et 89 et excellent à partir de 90.</t>
  </si>
  <si>
    <t>Hopitaux de l'AP-HP</t>
  </si>
  <si>
    <t>Pitié-Salpêtrière</t>
  </si>
  <si>
    <t>La satisfaction est exprimée en score dont le niveau varie entre 0 et 100. A chaque question le patient doit faire un choix entre 5 réponses (mauvais, faible, moyen, bon et excellent). Chaque réponse ayant une valeur (0, 25, 50, 75 et 100) le score d’une question correspond à la moyenne des valeurs des réponses données par l’ensemble des répondants.</t>
  </si>
  <si>
    <t>Consultation</t>
  </si>
  <si>
    <t>Nombre de répondants insuffisant</t>
  </si>
  <si>
    <t xml:space="preserve">Satisfaction des Patients à l' AP-HP 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</si>
  <si>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patients ayant un email, invités à donner leur avis suite à une consultation ou une hospitalisation avec un questionnaire disponible sur une plateforme électronique externe à l'APHP. Questionnaire e-Satis de la HAS pour l'Hospitalisation +48h MCO (*Médecine Chirurgie Obstétrique). </t>
    </r>
  </si>
  <si>
    <t>Hospitalisation +48h MCO</t>
  </si>
  <si>
    <t xml:space="preserve"> Scores du 3ème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</si>
</sst>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3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3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4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3" fontId="0" fillId="0" borderId="10" xfId="0" applyNumberFormat="1" applyBorder="1" applyAlignment="1">
      <alignment horizontal="center" vertical="top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7" fontId="2" fillId="0" borderId="9" xfId="0" applyNumberFormat="1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7" fontId="2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3" fontId="0" fillId="0" borderId="12" xfId="0" applyNumberForma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3" fontId="0" fillId="0" borderId="14" xfId="0" applyNumberFormat="1" applyBorder="1" applyAlignment="1">
      <alignment horizontal="center" vertical="top" wrapText="1"/>
    </xf>
    <xf numFmtId="17" fontId="2" fillId="0" borderId="1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17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3" fontId="0" fillId="0" borderId="15" xfId="0" applyNumberForma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4" borderId="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0" fillId="5" borderId="16" xfId="1" applyNumberFormat="1" applyFont="1" applyFill="1" applyBorder="1" applyAlignment="1">
      <alignment horizontal="left" vertical="center" wrapText="1"/>
    </xf>
    <xf numFmtId="164" fontId="0" fillId="5" borderId="17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5" borderId="16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5" borderId="16" xfId="1" applyNumberFormat="1" applyFont="1" applyFill="1" applyBorder="1" applyAlignment="1">
      <alignment vertical="center" wrapText="1"/>
    </xf>
    <xf numFmtId="164" fontId="0" fillId="5" borderId="18" xfId="1" applyNumberFormat="1" applyFont="1" applyFill="1" applyBorder="1" applyAlignment="1">
      <alignment vertical="center" wrapText="1"/>
    </xf>
    <xf numFmtId="164" fontId="0" fillId="5" borderId="17" xfId="1" applyNumberFormat="1" applyFont="1" applyFill="1" applyBorder="1" applyAlignment="1">
      <alignment vertical="center" wrapText="1"/>
    </xf>
    <xf numFmtId="164" fontId="0" fillId="5" borderId="19" xfId="1" applyNumberFormat="1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2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pane ySplit="1" topLeftCell="A2" activePane="bottomLeft" state="frozenSplit"/>
      <selection pane="bottomLeft" activeCell="H13" sqref="H13"/>
    </sheetView>
  </sheetViews>
  <sheetFormatPr baseColWidth="10" defaultColWidth="11.42578125" defaultRowHeight="12.75" x14ac:dyDescent="0.2"/>
  <cols>
    <col min="1" max="1" width="7.28515625" style="4" customWidth="1"/>
    <col min="2" max="2" width="43.5703125" style="3" customWidth="1"/>
    <col min="3" max="4" width="11.42578125" style="4"/>
    <col min="5" max="16384" width="11.42578125" style="3"/>
  </cols>
  <sheetData>
    <row r="1" spans="1:4" ht="25.5" x14ac:dyDescent="0.2">
      <c r="A1" s="5" t="s">
        <v>39</v>
      </c>
      <c r="B1" s="6" t="s">
        <v>40</v>
      </c>
      <c r="C1" s="5" t="s">
        <v>42</v>
      </c>
      <c r="D1" s="5" t="s">
        <v>41</v>
      </c>
    </row>
    <row r="2" spans="1:4" x14ac:dyDescent="0.2">
      <c r="A2" s="1">
        <v>11</v>
      </c>
      <c r="B2" s="2" t="s">
        <v>0</v>
      </c>
      <c r="C2" s="1" t="s">
        <v>1</v>
      </c>
      <c r="D2" s="7">
        <v>5245</v>
      </c>
    </row>
    <row r="3" spans="1:4" x14ac:dyDescent="0.2">
      <c r="A3" s="1">
        <v>10</v>
      </c>
      <c r="B3" s="2" t="s">
        <v>2</v>
      </c>
      <c r="C3" s="1" t="s">
        <v>1</v>
      </c>
      <c r="D3" s="7">
        <v>642</v>
      </c>
    </row>
    <row r="4" spans="1:4" x14ac:dyDescent="0.2">
      <c r="A4" s="1">
        <v>26</v>
      </c>
      <c r="B4" s="2" t="s">
        <v>3</v>
      </c>
      <c r="C4" s="1" t="s">
        <v>1</v>
      </c>
      <c r="D4" s="7">
        <v>12329</v>
      </c>
    </row>
    <row r="5" spans="1:4" x14ac:dyDescent="0.2">
      <c r="A5" s="1">
        <v>61</v>
      </c>
      <c r="B5" s="2" t="s">
        <v>4</v>
      </c>
      <c r="C5" s="1" t="s">
        <v>1</v>
      </c>
      <c r="D5" s="7">
        <v>69984</v>
      </c>
    </row>
    <row r="6" spans="1:4" x14ac:dyDescent="0.2">
      <c r="A6" s="1">
        <v>73</v>
      </c>
      <c r="B6" s="2" t="s">
        <v>5</v>
      </c>
      <c r="C6" s="1" t="s">
        <v>1</v>
      </c>
      <c r="D6" s="7">
        <v>602</v>
      </c>
    </row>
    <row r="7" spans="1:4" x14ac:dyDescent="0.2">
      <c r="A7" s="1">
        <v>87</v>
      </c>
      <c r="B7" s="2" t="s">
        <v>6</v>
      </c>
      <c r="C7" s="1" t="s">
        <v>1</v>
      </c>
      <c r="D7" s="7">
        <v>444</v>
      </c>
    </row>
    <row r="8" spans="1:4" x14ac:dyDescent="0.2">
      <c r="A8" s="1">
        <v>28</v>
      </c>
      <c r="B8" s="2" t="s">
        <v>7</v>
      </c>
      <c r="C8" s="1" t="s">
        <v>1</v>
      </c>
      <c r="D8" s="7">
        <v>363</v>
      </c>
    </row>
    <row r="9" spans="1:4" x14ac:dyDescent="0.2">
      <c r="A9" s="1">
        <v>53</v>
      </c>
      <c r="B9" s="2" t="s">
        <v>8</v>
      </c>
      <c r="C9" s="1" t="s">
        <v>1</v>
      </c>
      <c r="D9" s="7">
        <v>2844</v>
      </c>
    </row>
    <row r="10" spans="1:4" x14ac:dyDescent="0.2">
      <c r="A10" s="1">
        <v>96</v>
      </c>
      <c r="B10" s="2" t="s">
        <v>9</v>
      </c>
      <c r="C10" s="1" t="s">
        <v>1</v>
      </c>
      <c r="D10" s="7">
        <v>327</v>
      </c>
    </row>
    <row r="11" spans="1:4" x14ac:dyDescent="0.2">
      <c r="A11" s="1">
        <v>22</v>
      </c>
      <c r="B11" s="2" t="s">
        <v>10</v>
      </c>
      <c r="C11" s="1" t="s">
        <v>11</v>
      </c>
      <c r="D11" s="7">
        <v>31</v>
      </c>
    </row>
    <row r="12" spans="1:4" x14ac:dyDescent="0.2">
      <c r="A12" s="1">
        <v>32</v>
      </c>
      <c r="B12" s="2" t="s">
        <v>12</v>
      </c>
      <c r="C12" s="1" t="s">
        <v>1</v>
      </c>
      <c r="D12" s="7">
        <v>604</v>
      </c>
    </row>
    <row r="13" spans="1:4" x14ac:dyDescent="0.2">
      <c r="A13" s="1">
        <v>95</v>
      </c>
      <c r="B13" s="2" t="s">
        <v>13</v>
      </c>
      <c r="C13" s="1" t="s">
        <v>1</v>
      </c>
      <c r="D13" s="7">
        <v>460</v>
      </c>
    </row>
    <row r="14" spans="1:4" x14ac:dyDescent="0.2">
      <c r="A14" s="1">
        <v>70</v>
      </c>
      <c r="B14" s="2" t="s">
        <v>14</v>
      </c>
      <c r="C14" s="1" t="s">
        <v>1</v>
      </c>
      <c r="D14" s="7">
        <v>406</v>
      </c>
    </row>
    <row r="15" spans="1:4" x14ac:dyDescent="0.2">
      <c r="A15" s="1">
        <v>72</v>
      </c>
      <c r="B15" s="2" t="s">
        <v>15</v>
      </c>
      <c r="C15" s="1" t="s">
        <v>11</v>
      </c>
      <c r="D15" s="7">
        <v>988</v>
      </c>
    </row>
    <row r="16" spans="1:4" x14ac:dyDescent="0.2">
      <c r="A16" s="1">
        <v>16</v>
      </c>
      <c r="B16" s="2" t="s">
        <v>16</v>
      </c>
      <c r="C16" s="1" t="s">
        <v>11</v>
      </c>
      <c r="D16" s="7">
        <v>23</v>
      </c>
    </row>
    <row r="17" spans="1:4" x14ac:dyDescent="0.2">
      <c r="A17" s="1">
        <v>88</v>
      </c>
      <c r="B17" s="2" t="s">
        <v>17</v>
      </c>
      <c r="C17" s="1" t="s">
        <v>1</v>
      </c>
      <c r="D17" s="7">
        <v>12139</v>
      </c>
    </row>
    <row r="18" spans="1:4" x14ac:dyDescent="0.2">
      <c r="A18" s="1">
        <v>21</v>
      </c>
      <c r="B18" s="2" t="s">
        <v>18</v>
      </c>
      <c r="C18" s="1" t="s">
        <v>1</v>
      </c>
      <c r="D18" s="7">
        <v>37280</v>
      </c>
    </row>
    <row r="19" spans="1:4" x14ac:dyDescent="0.2">
      <c r="A19" s="1">
        <v>42</v>
      </c>
      <c r="B19" s="2" t="s">
        <v>19</v>
      </c>
      <c r="C19" s="1" t="s">
        <v>11</v>
      </c>
      <c r="D19" s="7">
        <v>27</v>
      </c>
    </row>
    <row r="20" spans="1:4" x14ac:dyDescent="0.2">
      <c r="A20" s="1">
        <v>69</v>
      </c>
      <c r="B20" s="2" t="s">
        <v>20</v>
      </c>
      <c r="C20" s="1" t="s">
        <v>1</v>
      </c>
      <c r="D20" s="7">
        <v>38</v>
      </c>
    </row>
    <row r="21" spans="1:4" x14ac:dyDescent="0.2">
      <c r="A21" s="1">
        <v>84</v>
      </c>
      <c r="B21" s="2" t="s">
        <v>21</v>
      </c>
      <c r="C21" s="1" t="s">
        <v>11</v>
      </c>
      <c r="D21" s="7">
        <v>45</v>
      </c>
    </row>
    <row r="22" spans="1:4" x14ac:dyDescent="0.2">
      <c r="A22" s="1">
        <v>29</v>
      </c>
      <c r="B22" s="2" t="s">
        <v>22</v>
      </c>
      <c r="C22" s="1" t="s">
        <v>11</v>
      </c>
      <c r="D22" s="7">
        <v>26</v>
      </c>
    </row>
    <row r="23" spans="1:4" x14ac:dyDescent="0.2">
      <c r="A23" s="1">
        <v>9</v>
      </c>
      <c r="B23" s="2" t="s">
        <v>23</v>
      </c>
      <c r="C23" s="1" t="s">
        <v>11</v>
      </c>
      <c r="D23" s="7">
        <v>1</v>
      </c>
    </row>
    <row r="24" spans="1:4" x14ac:dyDescent="0.2">
      <c r="A24" s="1">
        <v>14</v>
      </c>
      <c r="B24" s="2" t="s">
        <v>24</v>
      </c>
      <c r="C24" s="1" t="s">
        <v>1</v>
      </c>
      <c r="D24" s="7">
        <v>1244</v>
      </c>
    </row>
    <row r="25" spans="1:4" x14ac:dyDescent="0.2">
      <c r="A25" s="1">
        <v>5</v>
      </c>
      <c r="B25" s="2" t="s">
        <v>25</v>
      </c>
      <c r="C25" s="1" t="s">
        <v>1</v>
      </c>
      <c r="D25" s="7">
        <v>450</v>
      </c>
    </row>
    <row r="26" spans="1:4" x14ac:dyDescent="0.2">
      <c r="A26" s="1">
        <v>19</v>
      </c>
      <c r="B26" s="2" t="s">
        <v>26</v>
      </c>
      <c r="C26" s="1" t="s">
        <v>11</v>
      </c>
      <c r="D26" s="7">
        <v>1</v>
      </c>
    </row>
    <row r="27" spans="1:4" x14ac:dyDescent="0.2">
      <c r="A27" s="1">
        <v>33</v>
      </c>
      <c r="B27" s="2" t="s">
        <v>27</v>
      </c>
      <c r="C27" s="1" t="s">
        <v>11</v>
      </c>
      <c r="D27" s="7">
        <v>64</v>
      </c>
    </row>
    <row r="28" spans="1:4" x14ac:dyDescent="0.2">
      <c r="A28" s="1">
        <v>36</v>
      </c>
      <c r="B28" s="2" t="s">
        <v>28</v>
      </c>
      <c r="C28" s="1" t="s">
        <v>11</v>
      </c>
      <c r="D28" s="7">
        <v>63</v>
      </c>
    </row>
    <row r="29" spans="1:4" x14ac:dyDescent="0.2">
      <c r="A29" s="1">
        <v>38</v>
      </c>
      <c r="B29" s="2" t="s">
        <v>29</v>
      </c>
      <c r="C29" s="1" t="s">
        <v>11</v>
      </c>
      <c r="D29" s="7">
        <v>3</v>
      </c>
    </row>
    <row r="30" spans="1:4" x14ac:dyDescent="0.2">
      <c r="A30" s="1">
        <v>99</v>
      </c>
      <c r="B30" s="2" t="s">
        <v>30</v>
      </c>
      <c r="C30" s="1" t="s">
        <v>11</v>
      </c>
      <c r="D30" s="7">
        <v>3</v>
      </c>
    </row>
    <row r="31" spans="1:4" x14ac:dyDescent="0.2">
      <c r="A31" s="1">
        <v>41</v>
      </c>
      <c r="B31" s="2" t="s">
        <v>31</v>
      </c>
      <c r="C31" s="1" t="s">
        <v>1</v>
      </c>
      <c r="D31" s="7">
        <v>2247</v>
      </c>
    </row>
    <row r="32" spans="1:4" x14ac:dyDescent="0.2">
      <c r="A32" s="1">
        <v>44</v>
      </c>
      <c r="B32" s="2" t="s">
        <v>32</v>
      </c>
      <c r="C32" s="1" t="s">
        <v>11</v>
      </c>
      <c r="D32" s="7">
        <v>2</v>
      </c>
    </row>
    <row r="33" spans="1:4" x14ac:dyDescent="0.2">
      <c r="A33" s="1">
        <v>47</v>
      </c>
      <c r="B33" s="2" t="s">
        <v>33</v>
      </c>
      <c r="C33" s="1" t="s">
        <v>1</v>
      </c>
      <c r="D33" s="7">
        <v>8079</v>
      </c>
    </row>
    <row r="34" spans="1:4" x14ac:dyDescent="0.2">
      <c r="A34" s="1">
        <v>68</v>
      </c>
      <c r="B34" s="2" t="s">
        <v>34</v>
      </c>
      <c r="C34" s="1" t="s">
        <v>1</v>
      </c>
      <c r="D34" s="7">
        <v>6327</v>
      </c>
    </row>
    <row r="35" spans="1:4" x14ac:dyDescent="0.2">
      <c r="A35" s="1">
        <v>76</v>
      </c>
      <c r="B35" s="2" t="s">
        <v>35</v>
      </c>
      <c r="C35" s="1" t="s">
        <v>1</v>
      </c>
      <c r="D35" s="7">
        <v>8002</v>
      </c>
    </row>
    <row r="36" spans="1:4" x14ac:dyDescent="0.2">
      <c r="A36" s="1">
        <v>79</v>
      </c>
      <c r="B36" s="2" t="s">
        <v>36</v>
      </c>
      <c r="C36" s="1" t="s">
        <v>11</v>
      </c>
      <c r="D36" s="7">
        <v>1</v>
      </c>
    </row>
    <row r="37" spans="1:4" x14ac:dyDescent="0.2">
      <c r="A37" s="1">
        <v>66</v>
      </c>
      <c r="B37" s="2" t="s">
        <v>37</v>
      </c>
      <c r="C37" s="1" t="s">
        <v>1</v>
      </c>
      <c r="D37" s="7">
        <v>28631</v>
      </c>
    </row>
    <row r="38" spans="1:4" x14ac:dyDescent="0.2">
      <c r="A38" s="1">
        <v>75</v>
      </c>
      <c r="B38" s="2" t="s">
        <v>38</v>
      </c>
      <c r="C38" s="1" t="s">
        <v>11</v>
      </c>
      <c r="D38" s="7">
        <v>0</v>
      </c>
    </row>
    <row r="39" spans="1:4" x14ac:dyDescent="0.2">
      <c r="D39" s="8"/>
    </row>
    <row r="40" spans="1:4" x14ac:dyDescent="0.2">
      <c r="C40" s="4" t="s">
        <v>43</v>
      </c>
      <c r="D40" s="8">
        <f>SUM(D2:D39)</f>
        <v>199965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B1" zoomScaleNormal="100" workbookViewId="0">
      <pane ySplit="3" topLeftCell="A34" activePane="bottomLeft" state="frozenSplit"/>
      <selection pane="bottomLeft" activeCell="G22" sqref="G22:K22"/>
    </sheetView>
  </sheetViews>
  <sheetFormatPr baseColWidth="10" defaultColWidth="11.42578125" defaultRowHeight="12.75" x14ac:dyDescent="0.2"/>
  <cols>
    <col min="1" max="1" width="7.28515625" style="4" hidden="1" customWidth="1"/>
    <col min="2" max="2" width="22.85546875" style="4" customWidth="1"/>
    <col min="3" max="3" width="28.140625" style="4" customWidth="1"/>
    <col min="4" max="4" width="14.85546875" style="4" customWidth="1"/>
    <col min="5" max="5" width="13.7109375" style="4" customWidth="1"/>
    <col min="6" max="6" width="14" style="4" customWidth="1"/>
    <col min="7" max="16384" width="11.42578125" style="3"/>
  </cols>
  <sheetData>
    <row r="1" spans="1:6" ht="49.5" customHeight="1" x14ac:dyDescent="0.2">
      <c r="B1" s="94" t="s">
        <v>78</v>
      </c>
      <c r="C1" s="94"/>
      <c r="D1" s="94"/>
      <c r="E1" s="94"/>
      <c r="F1" s="94"/>
    </row>
    <row r="2" spans="1:6" ht="13.5" customHeight="1" thickBot="1" x14ac:dyDescent="0.25">
      <c r="B2" s="57" t="s">
        <v>79</v>
      </c>
      <c r="C2" s="55"/>
      <c r="D2" s="55"/>
      <c r="E2" s="55"/>
      <c r="F2" s="55"/>
    </row>
    <row r="3" spans="1:6" ht="39" thickBot="1" x14ac:dyDescent="0.25">
      <c r="A3" s="9" t="s">
        <v>39</v>
      </c>
      <c r="B3" s="10" t="s">
        <v>44</v>
      </c>
      <c r="C3" s="52" t="s">
        <v>72</v>
      </c>
      <c r="D3" s="11" t="s">
        <v>59</v>
      </c>
      <c r="E3" s="54" t="s">
        <v>76</v>
      </c>
      <c r="F3" s="56" t="s">
        <v>77</v>
      </c>
    </row>
    <row r="4" spans="1:6" x14ac:dyDescent="0.2">
      <c r="A4" s="12">
        <v>11</v>
      </c>
      <c r="B4" s="95" t="s">
        <v>45</v>
      </c>
      <c r="C4" s="13" t="s">
        <v>5</v>
      </c>
      <c r="D4" s="14" t="s">
        <v>63</v>
      </c>
      <c r="E4" s="15">
        <v>263</v>
      </c>
      <c r="F4" s="16">
        <v>602</v>
      </c>
    </row>
    <row r="5" spans="1:6" x14ac:dyDescent="0.2">
      <c r="A5" s="12"/>
      <c r="B5" s="96"/>
      <c r="C5" s="17" t="s">
        <v>6</v>
      </c>
      <c r="D5" s="18" t="s">
        <v>63</v>
      </c>
      <c r="E5" s="19">
        <v>1</v>
      </c>
      <c r="F5" s="20">
        <v>444</v>
      </c>
    </row>
    <row r="6" spans="1:6" x14ac:dyDescent="0.2">
      <c r="A6" s="12"/>
      <c r="B6" s="96"/>
      <c r="C6" s="17" t="s">
        <v>58</v>
      </c>
      <c r="D6" s="18" t="s">
        <v>63</v>
      </c>
      <c r="E6" s="19">
        <v>9669</v>
      </c>
      <c r="F6" s="20">
        <v>12139</v>
      </c>
    </row>
    <row r="7" spans="1:6" ht="13.5" thickBot="1" x14ac:dyDescent="0.25">
      <c r="A7" s="12"/>
      <c r="B7" s="97"/>
      <c r="C7" s="21" t="s">
        <v>15</v>
      </c>
      <c r="D7" s="22" t="s">
        <v>11</v>
      </c>
      <c r="E7" s="23"/>
      <c r="F7" s="24">
        <v>988</v>
      </c>
    </row>
    <row r="8" spans="1:6" x14ac:dyDescent="0.2">
      <c r="A8" s="12">
        <v>10</v>
      </c>
      <c r="B8" s="95" t="s">
        <v>46</v>
      </c>
      <c r="C8" s="13" t="s">
        <v>0</v>
      </c>
      <c r="D8" s="25" t="s">
        <v>67</v>
      </c>
      <c r="E8" s="15">
        <v>722</v>
      </c>
      <c r="F8" s="16">
        <v>5245</v>
      </c>
    </row>
    <row r="9" spans="1:6" x14ac:dyDescent="0.2">
      <c r="A9" s="12"/>
      <c r="B9" s="96"/>
      <c r="C9" s="17" t="s">
        <v>25</v>
      </c>
      <c r="D9" s="26" t="s">
        <v>67</v>
      </c>
      <c r="E9" s="19">
        <v>397</v>
      </c>
      <c r="F9" s="20">
        <v>450</v>
      </c>
    </row>
    <row r="10" spans="1:6" x14ac:dyDescent="0.2">
      <c r="A10" s="12"/>
      <c r="B10" s="96"/>
      <c r="C10" s="17" t="s">
        <v>8</v>
      </c>
      <c r="D10" s="26" t="s">
        <v>67</v>
      </c>
      <c r="E10" s="19">
        <v>2743</v>
      </c>
      <c r="F10" s="20">
        <v>2844</v>
      </c>
    </row>
    <row r="11" spans="1:6" x14ac:dyDescent="0.2">
      <c r="A11" s="12"/>
      <c r="B11" s="96"/>
      <c r="C11" s="17" t="s">
        <v>27</v>
      </c>
      <c r="D11" s="27" t="s">
        <v>11</v>
      </c>
      <c r="E11" s="19"/>
      <c r="F11" s="20">
        <v>64</v>
      </c>
    </row>
    <row r="12" spans="1:6" ht="13.5" thickBot="1" x14ac:dyDescent="0.25">
      <c r="A12" s="12"/>
      <c r="B12" s="97"/>
      <c r="C12" s="21" t="s">
        <v>26</v>
      </c>
      <c r="D12" s="22" t="s">
        <v>11</v>
      </c>
      <c r="E12" s="23"/>
      <c r="F12" s="24">
        <v>1</v>
      </c>
    </row>
    <row r="13" spans="1:6" x14ac:dyDescent="0.2">
      <c r="A13" s="12"/>
      <c r="B13" s="95" t="s">
        <v>47</v>
      </c>
      <c r="C13" s="13" t="s">
        <v>2</v>
      </c>
      <c r="D13" s="14" t="s">
        <v>63</v>
      </c>
      <c r="E13" s="15">
        <v>4</v>
      </c>
      <c r="F13" s="16">
        <v>642</v>
      </c>
    </row>
    <row r="14" spans="1:6" x14ac:dyDescent="0.2">
      <c r="A14" s="12"/>
      <c r="B14" s="96"/>
      <c r="C14" s="17" t="s">
        <v>7</v>
      </c>
      <c r="D14" s="18" t="s">
        <v>63</v>
      </c>
      <c r="E14" s="19">
        <v>144</v>
      </c>
      <c r="F14" s="20">
        <v>363</v>
      </c>
    </row>
    <row r="15" spans="1:6" ht="13.5" thickBot="1" x14ac:dyDescent="0.25">
      <c r="A15" s="12">
        <v>26</v>
      </c>
      <c r="B15" s="97"/>
      <c r="C15" s="21" t="s">
        <v>9</v>
      </c>
      <c r="D15" s="28" t="s">
        <v>63</v>
      </c>
      <c r="E15" s="23"/>
      <c r="F15" s="24">
        <v>327</v>
      </c>
    </row>
    <row r="16" spans="1:6" x14ac:dyDescent="0.2">
      <c r="A16" s="12">
        <v>61</v>
      </c>
      <c r="B16" s="95" t="s">
        <v>48</v>
      </c>
      <c r="C16" s="13" t="s">
        <v>18</v>
      </c>
      <c r="D16" s="25" t="s">
        <v>67</v>
      </c>
      <c r="E16" s="15">
        <v>30795</v>
      </c>
      <c r="F16" s="16">
        <v>37280</v>
      </c>
    </row>
    <row r="17" spans="1:11" x14ac:dyDescent="0.2">
      <c r="A17" s="12"/>
      <c r="B17" s="96"/>
      <c r="C17" s="17" t="s">
        <v>31</v>
      </c>
      <c r="D17" s="26" t="s">
        <v>67</v>
      </c>
      <c r="E17" s="19">
        <v>1850</v>
      </c>
      <c r="F17" s="20">
        <v>2247</v>
      </c>
    </row>
    <row r="18" spans="1:11" ht="13.5" thickBot="1" x14ac:dyDescent="0.25">
      <c r="A18" s="12"/>
      <c r="B18" s="97"/>
      <c r="C18" s="21" t="s">
        <v>16</v>
      </c>
      <c r="D18" s="22" t="s">
        <v>11</v>
      </c>
      <c r="E18" s="23"/>
      <c r="F18" s="24">
        <v>23</v>
      </c>
    </row>
    <row r="19" spans="1:11" x14ac:dyDescent="0.2">
      <c r="A19" s="12">
        <v>73</v>
      </c>
      <c r="B19" s="95" t="s">
        <v>49</v>
      </c>
      <c r="C19" s="13" t="s">
        <v>13</v>
      </c>
      <c r="D19" s="25" t="s">
        <v>66</v>
      </c>
      <c r="E19" s="15"/>
      <c r="F19" s="16">
        <v>460</v>
      </c>
    </row>
    <row r="20" spans="1:11" x14ac:dyDescent="0.2">
      <c r="A20" s="12"/>
      <c r="B20" s="96"/>
      <c r="C20" s="17" t="s">
        <v>12</v>
      </c>
      <c r="D20" s="26" t="s">
        <v>66</v>
      </c>
      <c r="E20" s="19"/>
      <c r="F20" s="20">
        <v>604</v>
      </c>
    </row>
    <row r="21" spans="1:11" ht="13.5" thickBot="1" x14ac:dyDescent="0.25">
      <c r="A21" s="12"/>
      <c r="B21" s="97"/>
      <c r="C21" s="21" t="s">
        <v>20</v>
      </c>
      <c r="D21" s="29" t="s">
        <v>66</v>
      </c>
      <c r="E21" s="23"/>
      <c r="F21" s="24">
        <v>38</v>
      </c>
    </row>
    <row r="22" spans="1:11" ht="13.5" customHeight="1" x14ac:dyDescent="0.2">
      <c r="A22" s="12"/>
      <c r="B22" s="95" t="s">
        <v>50</v>
      </c>
      <c r="C22" s="13" t="s">
        <v>60</v>
      </c>
      <c r="D22" s="30" t="s">
        <v>11</v>
      </c>
      <c r="E22" s="15"/>
      <c r="F22" s="16">
        <v>0</v>
      </c>
      <c r="G22" s="99" t="s">
        <v>69</v>
      </c>
      <c r="H22" s="100"/>
      <c r="I22" s="100"/>
      <c r="J22" s="100"/>
      <c r="K22" s="100"/>
    </row>
    <row r="23" spans="1:11" x14ac:dyDescent="0.2">
      <c r="A23" s="12"/>
      <c r="B23" s="96"/>
      <c r="C23" s="17" t="s">
        <v>10</v>
      </c>
      <c r="D23" s="27" t="s">
        <v>11</v>
      </c>
      <c r="E23" s="19"/>
      <c r="F23" s="20">
        <v>31</v>
      </c>
    </row>
    <row r="24" spans="1:11" ht="13.5" thickBot="1" x14ac:dyDescent="0.25">
      <c r="A24" s="12">
        <v>87</v>
      </c>
      <c r="B24" s="97"/>
      <c r="C24" s="31" t="s">
        <v>61</v>
      </c>
      <c r="D24" s="22" t="s">
        <v>11</v>
      </c>
      <c r="E24" s="23"/>
      <c r="F24" s="32"/>
    </row>
    <row r="25" spans="1:11" x14ac:dyDescent="0.2">
      <c r="A25" s="12">
        <v>28</v>
      </c>
      <c r="B25" s="95" t="s">
        <v>51</v>
      </c>
      <c r="C25" s="13" t="s">
        <v>24</v>
      </c>
      <c r="D25" s="14" t="s">
        <v>63</v>
      </c>
      <c r="E25" s="15">
        <v>952</v>
      </c>
      <c r="F25" s="16">
        <v>1244</v>
      </c>
    </row>
    <row r="26" spans="1:11" x14ac:dyDescent="0.2">
      <c r="A26" s="12"/>
      <c r="B26" s="96"/>
      <c r="C26" s="17" t="s">
        <v>34</v>
      </c>
      <c r="D26" s="18" t="s">
        <v>63</v>
      </c>
      <c r="E26" s="19">
        <v>5291</v>
      </c>
      <c r="F26" s="20">
        <v>6327</v>
      </c>
    </row>
    <row r="27" spans="1:11" x14ac:dyDescent="0.2">
      <c r="A27" s="12"/>
      <c r="B27" s="96"/>
      <c r="C27" s="17" t="s">
        <v>36</v>
      </c>
      <c r="D27" s="27" t="s">
        <v>11</v>
      </c>
      <c r="E27" s="19"/>
      <c r="F27" s="20">
        <v>1</v>
      </c>
    </row>
    <row r="28" spans="1:11" ht="13.5" thickBot="1" x14ac:dyDescent="0.25">
      <c r="A28" s="12"/>
      <c r="B28" s="97"/>
      <c r="C28" s="21" t="s">
        <v>23</v>
      </c>
      <c r="D28" s="22" t="s">
        <v>11</v>
      </c>
      <c r="E28" s="23"/>
      <c r="F28" s="24">
        <v>1</v>
      </c>
    </row>
    <row r="29" spans="1:11" x14ac:dyDescent="0.2">
      <c r="A29" s="12">
        <v>53</v>
      </c>
      <c r="B29" s="95" t="s">
        <v>57</v>
      </c>
      <c r="C29" s="33" t="s">
        <v>70</v>
      </c>
      <c r="D29" s="25" t="s">
        <v>66</v>
      </c>
      <c r="E29" s="15"/>
      <c r="F29" s="16">
        <v>12329</v>
      </c>
    </row>
    <row r="30" spans="1:11" x14ac:dyDescent="0.2">
      <c r="A30" s="12"/>
      <c r="B30" s="96"/>
      <c r="C30" s="17" t="s">
        <v>22</v>
      </c>
      <c r="D30" s="27" t="s">
        <v>11</v>
      </c>
      <c r="E30" s="19"/>
      <c r="F30" s="20">
        <v>26</v>
      </c>
    </row>
    <row r="31" spans="1:11" x14ac:dyDescent="0.2">
      <c r="A31" s="12"/>
      <c r="B31" s="96"/>
      <c r="C31" s="17" t="s">
        <v>32</v>
      </c>
      <c r="D31" s="27" t="s">
        <v>11</v>
      </c>
      <c r="E31" s="19"/>
      <c r="F31" s="20">
        <v>2</v>
      </c>
    </row>
    <row r="32" spans="1:11" ht="13.5" thickBot="1" x14ac:dyDescent="0.25">
      <c r="A32" s="12"/>
      <c r="B32" s="97"/>
      <c r="C32" s="21" t="s">
        <v>28</v>
      </c>
      <c r="D32" s="22" t="s">
        <v>11</v>
      </c>
      <c r="E32" s="23"/>
      <c r="F32" s="24">
        <v>63</v>
      </c>
    </row>
    <row r="33" spans="1:6" x14ac:dyDescent="0.2">
      <c r="A33" s="12">
        <v>96</v>
      </c>
      <c r="B33" s="98" t="s">
        <v>73</v>
      </c>
      <c r="C33" s="34" t="s">
        <v>37</v>
      </c>
      <c r="D33" s="35" t="s">
        <v>64</v>
      </c>
      <c r="E33" s="36">
        <v>27374</v>
      </c>
      <c r="F33" s="37">
        <v>28631</v>
      </c>
    </row>
    <row r="34" spans="1:6" ht="13.5" thickBot="1" x14ac:dyDescent="0.25">
      <c r="A34" s="12"/>
      <c r="B34" s="97"/>
      <c r="C34" s="38" t="s">
        <v>62</v>
      </c>
      <c r="D34" s="39" t="s">
        <v>11</v>
      </c>
      <c r="E34" s="40"/>
      <c r="F34" s="41">
        <v>27</v>
      </c>
    </row>
    <row r="35" spans="1:6" ht="13.5" customHeight="1" x14ac:dyDescent="0.2">
      <c r="A35" s="12">
        <v>22</v>
      </c>
      <c r="B35" s="98" t="s">
        <v>74</v>
      </c>
      <c r="C35" s="34" t="s">
        <v>35</v>
      </c>
      <c r="D35" s="35" t="s">
        <v>66</v>
      </c>
      <c r="E35" s="36"/>
      <c r="F35" s="37">
        <v>8002</v>
      </c>
    </row>
    <row r="36" spans="1:6" ht="13.5" thickBot="1" x14ac:dyDescent="0.25">
      <c r="A36" s="12"/>
      <c r="B36" s="97"/>
      <c r="C36" s="38" t="s">
        <v>33</v>
      </c>
      <c r="D36" s="42" t="s">
        <v>66</v>
      </c>
      <c r="E36" s="40"/>
      <c r="F36" s="41">
        <v>8079</v>
      </c>
    </row>
    <row r="37" spans="1:6" ht="13.5" thickBot="1" x14ac:dyDescent="0.25">
      <c r="A37" s="12">
        <v>32</v>
      </c>
      <c r="B37" s="53" t="s">
        <v>75</v>
      </c>
      <c r="C37" s="44" t="s">
        <v>14</v>
      </c>
      <c r="D37" s="45" t="s">
        <v>66</v>
      </c>
      <c r="E37" s="46"/>
      <c r="F37" s="47">
        <v>406</v>
      </c>
    </row>
    <row r="38" spans="1:6" ht="13.5" thickBot="1" x14ac:dyDescent="0.25">
      <c r="A38" s="12">
        <v>95</v>
      </c>
      <c r="B38" s="43" t="s">
        <v>52</v>
      </c>
      <c r="C38" s="51" t="s">
        <v>71</v>
      </c>
      <c r="D38" s="45" t="s">
        <v>65</v>
      </c>
      <c r="E38" s="46">
        <v>68829</v>
      </c>
      <c r="F38" s="47">
        <v>69984</v>
      </c>
    </row>
    <row r="39" spans="1:6" ht="13.5" thickBot="1" x14ac:dyDescent="0.25">
      <c r="A39" s="12">
        <v>70</v>
      </c>
      <c r="B39" s="43" t="s">
        <v>53</v>
      </c>
      <c r="C39" s="48" t="s">
        <v>68</v>
      </c>
      <c r="D39" s="49" t="s">
        <v>11</v>
      </c>
      <c r="E39" s="46"/>
      <c r="F39" s="50"/>
    </row>
    <row r="40" spans="1:6" ht="13.5" thickBot="1" x14ac:dyDescent="0.25">
      <c r="A40" s="12">
        <v>72</v>
      </c>
      <c r="B40" s="43" t="s">
        <v>55</v>
      </c>
      <c r="C40" s="44" t="s">
        <v>21</v>
      </c>
      <c r="D40" s="49" t="s">
        <v>11</v>
      </c>
      <c r="E40" s="46"/>
      <c r="F40" s="47">
        <v>45</v>
      </c>
    </row>
    <row r="41" spans="1:6" ht="13.5" thickBot="1" x14ac:dyDescent="0.25">
      <c r="A41" s="12">
        <v>16</v>
      </c>
      <c r="B41" s="43" t="s">
        <v>54</v>
      </c>
      <c r="C41" s="44" t="s">
        <v>29</v>
      </c>
      <c r="D41" s="49" t="s">
        <v>11</v>
      </c>
      <c r="E41" s="46"/>
      <c r="F41" s="47">
        <v>3</v>
      </c>
    </row>
    <row r="42" spans="1:6" ht="12" customHeight="1" thickBot="1" x14ac:dyDescent="0.25">
      <c r="A42" s="12">
        <v>88</v>
      </c>
      <c r="B42" s="43" t="s">
        <v>56</v>
      </c>
      <c r="C42" s="44" t="s">
        <v>30</v>
      </c>
      <c r="D42" s="49" t="s">
        <v>11</v>
      </c>
      <c r="E42" s="46"/>
      <c r="F42" s="47">
        <v>3</v>
      </c>
    </row>
  </sheetData>
  <mergeCells count="12">
    <mergeCell ref="B35:B36"/>
    <mergeCell ref="G22:K22"/>
    <mergeCell ref="B22:B24"/>
    <mergeCell ref="B19:B21"/>
    <mergeCell ref="B8:B12"/>
    <mergeCell ref="B29:B32"/>
    <mergeCell ref="B25:B28"/>
    <mergeCell ref="B1:F1"/>
    <mergeCell ref="B4:B7"/>
    <mergeCell ref="B13:B15"/>
    <mergeCell ref="B16:B18"/>
    <mergeCell ref="B33:B34"/>
  </mergeCells>
  <phoneticPr fontId="9" type="noConversion"/>
  <printOptions verticalCentered="1"/>
  <pageMargins left="0.23622047244094491" right="0.23622047244094491" top="0" bottom="0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C13" zoomScaleNormal="100" workbookViewId="0">
      <selection activeCell="D28" sqref="D28"/>
    </sheetView>
  </sheetViews>
  <sheetFormatPr baseColWidth="10" defaultColWidth="11.42578125" defaultRowHeight="12.75" x14ac:dyDescent="0.2"/>
  <cols>
    <col min="1" max="1" width="7.28515625" style="4" hidden="1" customWidth="1"/>
    <col min="2" max="2" width="10.7109375" style="4" hidden="1" customWidth="1"/>
    <col min="3" max="4" width="11.7109375" style="4" customWidth="1"/>
    <col min="5" max="5" width="11.7109375" style="67" customWidth="1"/>
    <col min="6" max="6" width="16.42578125" style="3" customWidth="1"/>
    <col min="7" max="7" width="7.42578125" style="4" customWidth="1"/>
    <col min="8" max="8" width="17.5703125" style="3" customWidth="1"/>
    <col min="9" max="11" width="11.7109375" style="4" customWidth="1"/>
    <col min="12" max="12" width="3.28515625" style="3" customWidth="1"/>
    <col min="13" max="16384" width="11.42578125" style="3"/>
  </cols>
  <sheetData>
    <row r="1" spans="1:11" ht="33" customHeight="1" x14ac:dyDescent="0.2">
      <c r="C1" s="105" t="s">
        <v>135</v>
      </c>
      <c r="D1" s="105"/>
      <c r="E1" s="105"/>
      <c r="F1" s="105"/>
      <c r="G1" s="105"/>
      <c r="I1" s="105" t="s">
        <v>138</v>
      </c>
      <c r="J1" s="105"/>
      <c r="K1" s="105"/>
    </row>
    <row r="2" spans="1:11" ht="6.75" customHeight="1" x14ac:dyDescent="0.2"/>
    <row r="3" spans="1:11" s="66" customFormat="1" ht="20.25" customHeight="1" thickBot="1" x14ac:dyDescent="0.25">
      <c r="A3" s="65"/>
      <c r="B3" s="65"/>
      <c r="C3" s="101" t="s">
        <v>133</v>
      </c>
      <c r="D3" s="102"/>
      <c r="E3" s="103"/>
      <c r="F3" s="101" t="s">
        <v>130</v>
      </c>
      <c r="G3" s="102"/>
      <c r="H3" s="103"/>
      <c r="I3" s="106" t="s">
        <v>137</v>
      </c>
      <c r="J3" s="106"/>
      <c r="K3" s="106"/>
    </row>
    <row r="4" spans="1:11" s="64" customFormat="1" ht="24.75" customHeight="1" thickBot="1" x14ac:dyDescent="0.25">
      <c r="A4" s="60" t="s">
        <v>39</v>
      </c>
      <c r="B4" s="61" t="s">
        <v>80</v>
      </c>
      <c r="C4" s="80" t="s">
        <v>125</v>
      </c>
      <c r="D4" s="63" t="s">
        <v>123</v>
      </c>
      <c r="E4" s="63" t="s">
        <v>124</v>
      </c>
      <c r="F4" s="62" t="s">
        <v>72</v>
      </c>
      <c r="G4" s="63" t="s">
        <v>121</v>
      </c>
      <c r="H4" s="62" t="s">
        <v>89</v>
      </c>
      <c r="I4" s="80" t="s">
        <v>125</v>
      </c>
      <c r="J4" s="63" t="s">
        <v>123</v>
      </c>
      <c r="K4" s="63" t="s">
        <v>124</v>
      </c>
    </row>
    <row r="5" spans="1:11" ht="20.100000000000001" customHeight="1" thickBot="1" x14ac:dyDescent="0.25">
      <c r="A5" s="70"/>
      <c r="B5" s="71"/>
      <c r="C5" s="82">
        <v>85</v>
      </c>
      <c r="D5" s="85">
        <v>79</v>
      </c>
      <c r="E5" s="86">
        <v>84</v>
      </c>
      <c r="F5" s="83" t="s">
        <v>92</v>
      </c>
      <c r="G5" s="86">
        <v>75</v>
      </c>
      <c r="H5" s="83" t="s">
        <v>93</v>
      </c>
      <c r="I5" s="104" t="s">
        <v>128</v>
      </c>
      <c r="J5" s="104"/>
      <c r="K5" s="104"/>
    </row>
    <row r="6" spans="1:11" ht="20.100000000000001" customHeight="1" thickBot="1" x14ac:dyDescent="0.25">
      <c r="A6" s="68"/>
      <c r="B6" s="71">
        <v>1</v>
      </c>
      <c r="C6" s="82">
        <v>713</v>
      </c>
      <c r="D6" s="85">
        <v>80</v>
      </c>
      <c r="E6" s="86">
        <v>85</v>
      </c>
      <c r="F6" s="83" t="s">
        <v>106</v>
      </c>
      <c r="G6" s="86">
        <v>75</v>
      </c>
      <c r="H6" s="83" t="s">
        <v>107</v>
      </c>
      <c r="I6" s="82">
        <v>54</v>
      </c>
      <c r="J6" s="85">
        <v>72</v>
      </c>
      <c r="K6" s="86">
        <v>83</v>
      </c>
    </row>
    <row r="7" spans="1:11" ht="20.100000000000001" customHeight="1" thickBot="1" x14ac:dyDescent="0.25">
      <c r="A7" s="68"/>
      <c r="B7" s="72">
        <v>9669</v>
      </c>
      <c r="C7" s="82">
        <v>509</v>
      </c>
      <c r="D7" s="85">
        <v>81</v>
      </c>
      <c r="E7" s="86">
        <v>81</v>
      </c>
      <c r="F7" s="83" t="s">
        <v>108</v>
      </c>
      <c r="G7" s="86">
        <v>75</v>
      </c>
      <c r="H7" s="83" t="s">
        <v>107</v>
      </c>
      <c r="I7" s="82">
        <v>82</v>
      </c>
      <c r="J7" s="85">
        <v>73</v>
      </c>
      <c r="K7" s="86">
        <v>75</v>
      </c>
    </row>
    <row r="8" spans="1:11" ht="20.100000000000001" customHeight="1" x14ac:dyDescent="0.2">
      <c r="A8" s="70"/>
      <c r="B8" s="71">
        <v>30795</v>
      </c>
      <c r="C8" s="82">
        <v>385</v>
      </c>
      <c r="D8" s="85">
        <v>81</v>
      </c>
      <c r="E8" s="86">
        <v>84</v>
      </c>
      <c r="F8" s="83" t="s">
        <v>94</v>
      </c>
      <c r="G8" s="86">
        <v>75</v>
      </c>
      <c r="H8" s="83" t="s">
        <v>95</v>
      </c>
      <c r="I8" s="82">
        <v>49</v>
      </c>
      <c r="J8" s="85">
        <v>68</v>
      </c>
      <c r="K8" s="86">
        <v>73</v>
      </c>
    </row>
    <row r="9" spans="1:11" ht="20.100000000000001" customHeight="1" x14ac:dyDescent="0.2">
      <c r="A9" s="68">
        <v>11</v>
      </c>
      <c r="B9" s="73">
        <v>263</v>
      </c>
      <c r="C9" s="82">
        <v>552</v>
      </c>
      <c r="D9" s="85">
        <v>77</v>
      </c>
      <c r="E9" s="86">
        <v>83</v>
      </c>
      <c r="F9" s="83" t="s">
        <v>126</v>
      </c>
      <c r="G9" s="86">
        <v>75</v>
      </c>
      <c r="H9" s="83" t="s">
        <v>95</v>
      </c>
      <c r="I9" s="82">
        <v>79</v>
      </c>
      <c r="J9" s="85">
        <v>77</v>
      </c>
      <c r="K9" s="86">
        <v>85</v>
      </c>
    </row>
    <row r="10" spans="1:11" ht="20.100000000000001" customHeight="1" thickBot="1" x14ac:dyDescent="0.25">
      <c r="A10" s="70"/>
      <c r="B10" s="73">
        <v>27374</v>
      </c>
      <c r="C10" s="81">
        <v>1585</v>
      </c>
      <c r="D10" s="85">
        <v>80</v>
      </c>
      <c r="E10" s="86">
        <v>83</v>
      </c>
      <c r="F10" s="83" t="s">
        <v>131</v>
      </c>
      <c r="G10" s="86">
        <v>75</v>
      </c>
      <c r="H10" s="83" t="s">
        <v>87</v>
      </c>
      <c r="I10" s="82">
        <v>290</v>
      </c>
      <c r="J10" s="85">
        <v>75</v>
      </c>
      <c r="K10" s="86">
        <v>86</v>
      </c>
    </row>
    <row r="11" spans="1:11" ht="20.100000000000001" customHeight="1" x14ac:dyDescent="0.2">
      <c r="A11" s="70"/>
      <c r="B11" s="58">
        <v>397</v>
      </c>
      <c r="C11" s="81">
        <v>1499</v>
      </c>
      <c r="D11" s="85">
        <v>82</v>
      </c>
      <c r="E11" s="86">
        <v>84</v>
      </c>
      <c r="F11" s="83" t="s">
        <v>91</v>
      </c>
      <c r="G11" s="86">
        <v>75</v>
      </c>
      <c r="H11" s="83" t="s">
        <v>84</v>
      </c>
      <c r="I11" s="82">
        <v>238</v>
      </c>
      <c r="J11" s="85">
        <v>78</v>
      </c>
      <c r="K11" s="86">
        <v>89</v>
      </c>
    </row>
    <row r="12" spans="1:11" ht="20.100000000000001" customHeight="1" thickBot="1" x14ac:dyDescent="0.25">
      <c r="A12" s="70"/>
      <c r="B12" s="73">
        <v>68829</v>
      </c>
      <c r="C12" s="81">
        <v>1122</v>
      </c>
      <c r="D12" s="85">
        <v>79</v>
      </c>
      <c r="E12" s="86">
        <v>85</v>
      </c>
      <c r="F12" s="83" t="s">
        <v>52</v>
      </c>
      <c r="G12" s="86">
        <v>75</v>
      </c>
      <c r="H12" s="83" t="s">
        <v>88</v>
      </c>
      <c r="I12" s="82">
        <v>140</v>
      </c>
      <c r="J12" s="85">
        <v>75</v>
      </c>
      <c r="K12" s="86">
        <v>85</v>
      </c>
    </row>
    <row r="13" spans="1:11" ht="20.100000000000001" customHeight="1" x14ac:dyDescent="0.2">
      <c r="A13" s="68"/>
      <c r="B13" s="71">
        <v>144</v>
      </c>
      <c r="C13" s="81">
        <v>815</v>
      </c>
      <c r="D13" s="85">
        <v>85</v>
      </c>
      <c r="E13" s="86">
        <v>87</v>
      </c>
      <c r="F13" s="92" t="s">
        <v>111</v>
      </c>
      <c r="G13" s="86">
        <v>75</v>
      </c>
      <c r="H13" s="83" t="s">
        <v>88</v>
      </c>
      <c r="I13" s="82">
        <v>293</v>
      </c>
      <c r="J13" s="85">
        <v>78</v>
      </c>
      <c r="K13" s="86">
        <v>85</v>
      </c>
    </row>
    <row r="14" spans="1:11" ht="20.100000000000001" customHeight="1" x14ac:dyDescent="0.2">
      <c r="A14" s="70"/>
      <c r="B14" s="59">
        <v>722</v>
      </c>
      <c r="C14" s="82">
        <v>285</v>
      </c>
      <c r="D14" s="85">
        <v>77</v>
      </c>
      <c r="E14" s="86">
        <v>77</v>
      </c>
      <c r="F14" s="93" t="s">
        <v>82</v>
      </c>
      <c r="G14" s="86">
        <v>75</v>
      </c>
      <c r="H14" s="83" t="s">
        <v>83</v>
      </c>
      <c r="I14" s="82">
        <v>55</v>
      </c>
      <c r="J14" s="85">
        <v>69</v>
      </c>
      <c r="K14" s="86">
        <v>79</v>
      </c>
    </row>
    <row r="15" spans="1:11" ht="20.100000000000001" customHeight="1" thickBot="1" x14ac:dyDescent="0.25">
      <c r="A15" s="68"/>
      <c r="B15" s="73">
        <v>4</v>
      </c>
      <c r="C15" s="82">
        <v>71</v>
      </c>
      <c r="D15" s="85">
        <v>78</v>
      </c>
      <c r="E15" s="86">
        <v>78</v>
      </c>
      <c r="F15" s="83" t="s">
        <v>109</v>
      </c>
      <c r="G15" s="86">
        <v>75</v>
      </c>
      <c r="H15" s="83" t="s">
        <v>110</v>
      </c>
      <c r="I15" s="104" t="s">
        <v>134</v>
      </c>
      <c r="J15" s="104"/>
      <c r="K15" s="104"/>
    </row>
    <row r="16" spans="1:11" ht="20.100000000000001" customHeight="1" x14ac:dyDescent="0.2">
      <c r="A16" s="70"/>
      <c r="B16" s="71">
        <v>1850</v>
      </c>
      <c r="C16" s="82">
        <v>216</v>
      </c>
      <c r="D16" s="85">
        <v>81</v>
      </c>
      <c r="E16" s="86">
        <v>82</v>
      </c>
      <c r="F16" s="83" t="s">
        <v>96</v>
      </c>
      <c r="G16" s="86">
        <v>75</v>
      </c>
      <c r="H16" s="83" t="s">
        <v>97</v>
      </c>
      <c r="I16" s="82">
        <v>57</v>
      </c>
      <c r="J16" s="85">
        <v>76</v>
      </c>
      <c r="K16" s="86">
        <v>81</v>
      </c>
    </row>
    <row r="17" spans="1:11" ht="20.100000000000001" customHeight="1" thickBot="1" x14ac:dyDescent="0.25">
      <c r="A17" s="68">
        <v>73</v>
      </c>
      <c r="B17" s="74"/>
      <c r="C17" s="82">
        <v>347</v>
      </c>
      <c r="D17" s="85">
        <v>81</v>
      </c>
      <c r="E17" s="86">
        <v>83</v>
      </c>
      <c r="F17" s="83" t="s">
        <v>101</v>
      </c>
      <c r="G17" s="86">
        <v>92</v>
      </c>
      <c r="H17" s="83" t="s">
        <v>116</v>
      </c>
      <c r="I17" s="82">
        <v>45</v>
      </c>
      <c r="J17" s="85">
        <v>70</v>
      </c>
      <c r="K17" s="86">
        <v>78</v>
      </c>
    </row>
    <row r="18" spans="1:11" ht="20.100000000000001" customHeight="1" x14ac:dyDescent="0.2">
      <c r="A18" s="68"/>
      <c r="B18" s="71">
        <v>5291</v>
      </c>
      <c r="C18" s="82">
        <v>192</v>
      </c>
      <c r="D18" s="85">
        <v>82</v>
      </c>
      <c r="E18" s="86">
        <v>83</v>
      </c>
      <c r="F18" s="83" t="s">
        <v>99</v>
      </c>
      <c r="G18" s="86">
        <v>92</v>
      </c>
      <c r="H18" s="83" t="s">
        <v>114</v>
      </c>
      <c r="I18" s="82">
        <v>96</v>
      </c>
      <c r="J18" s="85">
        <v>76</v>
      </c>
      <c r="K18" s="86">
        <v>83</v>
      </c>
    </row>
    <row r="19" spans="1:11" ht="20.100000000000001" customHeight="1" thickBot="1" x14ac:dyDescent="0.25">
      <c r="A19" s="68">
        <v>26</v>
      </c>
      <c r="B19" s="73"/>
      <c r="C19" s="82">
        <v>143</v>
      </c>
      <c r="D19" s="85">
        <v>79</v>
      </c>
      <c r="E19" s="86">
        <v>85</v>
      </c>
      <c r="F19" s="93" t="s">
        <v>85</v>
      </c>
      <c r="G19" s="86">
        <v>92</v>
      </c>
      <c r="H19" s="83" t="s">
        <v>86</v>
      </c>
      <c r="I19" s="82">
        <v>31</v>
      </c>
      <c r="J19" s="85">
        <v>71</v>
      </c>
      <c r="K19" s="86">
        <v>83</v>
      </c>
    </row>
    <row r="20" spans="1:11" ht="20.100000000000001" customHeight="1" x14ac:dyDescent="0.2">
      <c r="A20" s="68"/>
      <c r="B20" s="71">
        <v>952</v>
      </c>
      <c r="C20" s="82">
        <v>83</v>
      </c>
      <c r="D20" s="85">
        <v>69</v>
      </c>
      <c r="E20" s="86">
        <v>76</v>
      </c>
      <c r="F20" s="83" t="s">
        <v>90</v>
      </c>
      <c r="G20" s="86">
        <v>92</v>
      </c>
      <c r="H20" s="83" t="s">
        <v>112</v>
      </c>
      <c r="I20" s="82">
        <v>31</v>
      </c>
      <c r="J20" s="85">
        <v>74</v>
      </c>
      <c r="K20" s="86">
        <v>88</v>
      </c>
    </row>
    <row r="21" spans="1:11" ht="20.100000000000001" customHeight="1" x14ac:dyDescent="0.2">
      <c r="A21" s="68"/>
      <c r="B21" s="73"/>
      <c r="C21" s="82">
        <v>185</v>
      </c>
      <c r="D21" s="85">
        <v>85</v>
      </c>
      <c r="E21" s="86">
        <v>87</v>
      </c>
      <c r="F21" s="83" t="s">
        <v>102</v>
      </c>
      <c r="G21" s="86">
        <v>92</v>
      </c>
      <c r="H21" s="83" t="s">
        <v>117</v>
      </c>
      <c r="I21" s="104" t="s">
        <v>134</v>
      </c>
      <c r="J21" s="104"/>
      <c r="K21" s="104"/>
    </row>
    <row r="22" spans="1:11" ht="20.100000000000001" customHeight="1" thickBot="1" x14ac:dyDescent="0.25">
      <c r="A22" s="68"/>
      <c r="B22" s="74"/>
      <c r="C22" s="82">
        <v>155</v>
      </c>
      <c r="D22" s="85">
        <v>76</v>
      </c>
      <c r="E22" s="86">
        <v>77</v>
      </c>
      <c r="F22" s="83" t="s">
        <v>103</v>
      </c>
      <c r="G22" s="86">
        <v>93</v>
      </c>
      <c r="H22" s="83" t="s">
        <v>118</v>
      </c>
      <c r="I22" s="104" t="s">
        <v>134</v>
      </c>
      <c r="J22" s="104"/>
      <c r="K22" s="104"/>
    </row>
    <row r="23" spans="1:11" ht="20.100000000000001" customHeight="1" x14ac:dyDescent="0.2">
      <c r="A23" s="68">
        <v>53</v>
      </c>
      <c r="B23" s="71"/>
      <c r="C23" s="82">
        <v>133</v>
      </c>
      <c r="D23" s="85">
        <v>77</v>
      </c>
      <c r="E23" s="86">
        <v>77</v>
      </c>
      <c r="F23" s="83" t="s">
        <v>104</v>
      </c>
      <c r="G23" s="86">
        <v>93</v>
      </c>
      <c r="H23" s="83" t="s">
        <v>119</v>
      </c>
      <c r="I23" s="104" t="s">
        <v>134</v>
      </c>
      <c r="J23" s="104"/>
      <c r="K23" s="104"/>
    </row>
    <row r="24" spans="1:11" ht="20.100000000000001" customHeight="1" thickBot="1" x14ac:dyDescent="0.25">
      <c r="A24" s="68"/>
      <c r="B24" s="75" t="s">
        <v>81</v>
      </c>
      <c r="C24" s="82">
        <v>564</v>
      </c>
      <c r="D24" s="85">
        <v>81</v>
      </c>
      <c r="E24" s="86">
        <v>83</v>
      </c>
      <c r="F24" s="83" t="s">
        <v>105</v>
      </c>
      <c r="G24" s="86">
        <v>94</v>
      </c>
      <c r="H24" s="83" t="s">
        <v>120</v>
      </c>
      <c r="I24" s="82">
        <v>83</v>
      </c>
      <c r="J24" s="85">
        <v>69</v>
      </c>
      <c r="K24" s="86">
        <v>80</v>
      </c>
    </row>
    <row r="25" spans="1:11" ht="20.100000000000001" customHeight="1" thickBot="1" x14ac:dyDescent="0.25">
      <c r="A25" s="68"/>
      <c r="B25" s="72"/>
      <c r="C25" s="81">
        <v>546</v>
      </c>
      <c r="D25" s="85">
        <v>80</v>
      </c>
      <c r="E25" s="86">
        <v>82</v>
      </c>
      <c r="F25" s="83" t="s">
        <v>98</v>
      </c>
      <c r="G25" s="86">
        <v>94</v>
      </c>
      <c r="H25" s="83" t="s">
        <v>113</v>
      </c>
      <c r="I25" s="82">
        <v>88</v>
      </c>
      <c r="J25" s="85">
        <v>74</v>
      </c>
      <c r="K25" s="86">
        <v>80</v>
      </c>
    </row>
    <row r="26" spans="1:11" ht="20.100000000000001" customHeight="1" x14ac:dyDescent="0.2">
      <c r="A26" s="68">
        <v>32</v>
      </c>
      <c r="B26" s="71"/>
      <c r="C26" s="87">
        <v>125</v>
      </c>
      <c r="D26" s="85">
        <v>82</v>
      </c>
      <c r="E26" s="86">
        <v>87</v>
      </c>
      <c r="F26" s="84" t="s">
        <v>100</v>
      </c>
      <c r="G26" s="88">
        <v>94</v>
      </c>
      <c r="H26" s="84" t="s">
        <v>115</v>
      </c>
      <c r="I26" s="104" t="s">
        <v>134</v>
      </c>
      <c r="J26" s="104"/>
      <c r="K26" s="104"/>
    </row>
    <row r="27" spans="1:11" s="78" customFormat="1" ht="23.25" customHeight="1" x14ac:dyDescent="0.2">
      <c r="A27" s="76"/>
      <c r="B27" s="77"/>
      <c r="C27" s="89">
        <v>10432</v>
      </c>
      <c r="D27" s="90">
        <v>81</v>
      </c>
      <c r="E27" s="90">
        <v>83</v>
      </c>
      <c r="F27" s="110" t="s">
        <v>122</v>
      </c>
      <c r="G27" s="111"/>
      <c r="H27" s="112"/>
      <c r="I27" s="89">
        <v>1823</v>
      </c>
      <c r="J27" s="90">
        <v>74</v>
      </c>
      <c r="K27" s="90">
        <v>83</v>
      </c>
    </row>
    <row r="29" spans="1:11" s="66" customFormat="1" ht="44.25" customHeight="1" x14ac:dyDescent="0.2">
      <c r="A29" s="65"/>
      <c r="B29" s="65"/>
      <c r="C29" s="107" t="s">
        <v>136</v>
      </c>
      <c r="D29" s="107"/>
      <c r="E29" s="107"/>
      <c r="F29" s="107"/>
      <c r="G29" s="107"/>
      <c r="H29" s="107"/>
      <c r="I29" s="107"/>
      <c r="J29" s="107"/>
      <c r="K29" s="107"/>
    </row>
    <row r="30" spans="1:11" s="66" customFormat="1" ht="13.15" customHeight="1" x14ac:dyDescent="0.2">
      <c r="A30" s="65"/>
      <c r="B30" s="65"/>
      <c r="C30" s="109" t="s">
        <v>127</v>
      </c>
      <c r="D30" s="109"/>
      <c r="E30" s="109"/>
      <c r="F30" s="109"/>
      <c r="G30" s="109"/>
      <c r="H30" s="109"/>
      <c r="I30" s="109"/>
      <c r="J30" s="109"/>
      <c r="K30" s="109"/>
    </row>
    <row r="31" spans="1:11" s="91" customFormat="1" ht="12.75" customHeight="1" x14ac:dyDescent="0.2">
      <c r="A31" s="65"/>
      <c r="B31" s="65"/>
      <c r="C31" s="79" t="s">
        <v>129</v>
      </c>
    </row>
    <row r="32" spans="1:11" s="69" customFormat="1" ht="44.25" customHeight="1" x14ac:dyDescent="0.2">
      <c r="C32" s="107" t="s">
        <v>132</v>
      </c>
      <c r="D32" s="108"/>
      <c r="E32" s="108"/>
      <c r="F32" s="108"/>
      <c r="G32" s="108"/>
      <c r="H32" s="108"/>
      <c r="I32" s="108"/>
      <c r="J32" s="108"/>
      <c r="K32" s="108"/>
    </row>
    <row r="33" spans="3:3" x14ac:dyDescent="0.2">
      <c r="C33" s="3"/>
    </row>
  </sheetData>
  <mergeCells count="15">
    <mergeCell ref="I15:K15"/>
    <mergeCell ref="C1:G1"/>
    <mergeCell ref="I1:K1"/>
    <mergeCell ref="F3:H3"/>
    <mergeCell ref="I3:K3"/>
    <mergeCell ref="C32:K32"/>
    <mergeCell ref="C30:K30"/>
    <mergeCell ref="I23:K23"/>
    <mergeCell ref="I26:K26"/>
    <mergeCell ref="C29:K29"/>
    <mergeCell ref="F27:H27"/>
    <mergeCell ref="I22:K22"/>
    <mergeCell ref="C3:E3"/>
    <mergeCell ref="I5:K5"/>
    <mergeCell ref="I21:K21"/>
  </mergeCells>
  <phoneticPr fontId="9" type="noConversion"/>
  <printOptions horizontalCentered="1" verticalCentered="1"/>
  <pageMargins left="0.23622047244094491" right="0.23622047244094491" top="0" bottom="0.39370078740157483" header="0.31496062992125984" footer="0.31496062992125984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nb_adresse_mail_20042015</vt:lpstr>
      <vt:lpstr>Suivi nbre adresse mail</vt:lpstr>
      <vt:lpstr>Resultats Trimestriels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VIGOUROUX Claire</dc:creator>
  <cp:lastModifiedBy>MOUNIER-EMEURY Isabelle</cp:lastModifiedBy>
  <cp:lastPrinted>2018-11-21T08:40:50Z</cp:lastPrinted>
  <dcterms:created xsi:type="dcterms:W3CDTF">2015-04-22T13:37:52Z</dcterms:created>
  <dcterms:modified xsi:type="dcterms:W3CDTF">2018-11-21T09:38:32Z</dcterms:modified>
</cp:coreProperties>
</file>